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koech\Desktop\"/>
    </mc:Choice>
  </mc:AlternateContent>
  <bookViews>
    <workbookView xWindow="0" yWindow="0" windowWidth="17280" windowHeight="562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5" i="1"/>
  <c r="B24" i="1"/>
  <c r="B21" i="1"/>
  <c r="B20" i="1"/>
  <c r="B18" i="1"/>
  <c r="B17" i="1"/>
  <c r="B15" i="1"/>
  <c r="B11" i="1"/>
  <c r="B14" i="1"/>
  <c r="B12" i="1"/>
  <c r="B9" i="1"/>
  <c r="B8" i="1"/>
  <c r="B6" i="1"/>
  <c r="B5" i="1"/>
  <c r="B3" i="1"/>
  <c r="B2" i="1"/>
  <c r="C28" i="1" l="1"/>
  <c r="C27" i="1"/>
  <c r="C25" i="1"/>
  <c r="C24" i="1"/>
  <c r="C21" i="1"/>
  <c r="C20" i="1"/>
  <c r="C18" i="1"/>
  <c r="C17" i="1"/>
  <c r="C15" i="1"/>
  <c r="C14" i="1"/>
  <c r="C12" i="1"/>
  <c r="C11" i="1"/>
  <c r="C9" i="1"/>
  <c r="C8" i="1"/>
  <c r="C6" i="1"/>
  <c r="C5" i="1"/>
  <c r="C2" i="1"/>
  <c r="C3" i="1"/>
</calcChain>
</file>

<file path=xl/sharedStrings.xml><?xml version="1.0" encoding="utf-8"?>
<sst xmlns="http://schemas.openxmlformats.org/spreadsheetml/2006/main" count="11" uniqueCount="11">
  <si>
    <t>Aukland</t>
  </si>
  <si>
    <t>ChristChurch</t>
  </si>
  <si>
    <t>Standard devs above and below the mean</t>
  </si>
  <si>
    <t>Means/SD</t>
  </si>
  <si>
    <t>Dunedin</t>
  </si>
  <si>
    <t>Hamilton</t>
  </si>
  <si>
    <t>Invercargill</t>
  </si>
  <si>
    <t>Palmerstone North</t>
  </si>
  <si>
    <t>Wellington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</si>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</sst>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ass1excl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6"/>
      <sheetName val="Part A"/>
      <sheetName val="PartB"/>
      <sheetName val="PartC"/>
      <sheetName val="PartD"/>
      <sheetName val="PartE"/>
      <sheetName val="MeanSD"/>
    </sheetNames>
    <sheetDataSet>
      <sheetData sheetId="0" refreshError="1"/>
      <sheetData sheetId="1" refreshError="1"/>
      <sheetData sheetId="2" refreshError="1"/>
      <sheetData sheetId="3">
        <row r="2">
          <cell r="G2">
            <v>7</v>
          </cell>
        </row>
        <row r="3">
          <cell r="G3">
            <v>6</v>
          </cell>
        </row>
        <row r="4">
          <cell r="G4">
            <v>9</v>
          </cell>
        </row>
        <row r="5">
          <cell r="G5">
            <v>10</v>
          </cell>
        </row>
        <row r="6">
          <cell r="G6">
            <v>7</v>
          </cell>
        </row>
        <row r="7">
          <cell r="G7">
            <v>12</v>
          </cell>
        </row>
        <row r="8">
          <cell r="G8">
            <v>4</v>
          </cell>
        </row>
        <row r="9">
          <cell r="G9">
            <v>8</v>
          </cell>
        </row>
        <row r="10">
          <cell r="G10">
            <v>5</v>
          </cell>
        </row>
        <row r="11">
          <cell r="G11">
            <v>5</v>
          </cell>
        </row>
        <row r="12">
          <cell r="G12">
            <v>4</v>
          </cell>
        </row>
        <row r="13">
          <cell r="G13">
            <v>6</v>
          </cell>
        </row>
        <row r="14">
          <cell r="G14">
            <v>5</v>
          </cell>
        </row>
        <row r="15">
          <cell r="G15">
            <v>7</v>
          </cell>
        </row>
        <row r="16">
          <cell r="G16">
            <v>6</v>
          </cell>
        </row>
        <row r="17">
          <cell r="G17">
            <v>7</v>
          </cell>
        </row>
        <row r="18">
          <cell r="G18">
            <v>8</v>
          </cell>
        </row>
        <row r="19">
          <cell r="G19">
            <v>6</v>
          </cell>
        </row>
        <row r="20">
          <cell r="G20">
            <v>5</v>
          </cell>
        </row>
        <row r="21">
          <cell r="G21">
            <v>7</v>
          </cell>
        </row>
        <row r="22">
          <cell r="G22">
            <v>12</v>
          </cell>
        </row>
        <row r="23">
          <cell r="G23">
            <v>7</v>
          </cell>
        </row>
        <row r="24">
          <cell r="G24">
            <v>10</v>
          </cell>
        </row>
        <row r="25">
          <cell r="G25">
            <v>7</v>
          </cell>
        </row>
        <row r="26">
          <cell r="G26">
            <v>10</v>
          </cell>
        </row>
        <row r="27">
          <cell r="G27">
            <v>6</v>
          </cell>
        </row>
        <row r="28">
          <cell r="G28">
            <v>3</v>
          </cell>
        </row>
        <row r="29">
          <cell r="G29">
            <v>7</v>
          </cell>
        </row>
        <row r="30">
          <cell r="G30">
            <v>6</v>
          </cell>
        </row>
        <row r="31">
          <cell r="G31">
            <v>6</v>
          </cell>
        </row>
        <row r="32">
          <cell r="G32">
            <v>4</v>
          </cell>
        </row>
        <row r="33">
          <cell r="G33">
            <v>6</v>
          </cell>
        </row>
        <row r="34">
          <cell r="G34">
            <v>5</v>
          </cell>
        </row>
        <row r="35">
          <cell r="G35">
            <v>5</v>
          </cell>
        </row>
        <row r="36">
          <cell r="G36">
            <v>5</v>
          </cell>
        </row>
        <row r="37">
          <cell r="G37">
            <v>9</v>
          </cell>
        </row>
        <row r="38">
          <cell r="G38">
            <v>7</v>
          </cell>
        </row>
        <row r="39">
          <cell r="G39">
            <v>8</v>
          </cell>
        </row>
        <row r="40">
          <cell r="G40">
            <v>4</v>
          </cell>
        </row>
        <row r="41">
          <cell r="G41">
            <v>10</v>
          </cell>
        </row>
        <row r="42">
          <cell r="G42">
            <v>7</v>
          </cell>
        </row>
        <row r="43">
          <cell r="G43">
            <v>5</v>
          </cell>
        </row>
        <row r="44">
          <cell r="G44">
            <v>10</v>
          </cell>
        </row>
        <row r="45">
          <cell r="G45">
            <v>4</v>
          </cell>
        </row>
        <row r="46">
          <cell r="G46">
            <v>6</v>
          </cell>
        </row>
        <row r="47">
          <cell r="G47">
            <v>7</v>
          </cell>
        </row>
        <row r="48">
          <cell r="G48">
            <v>6</v>
          </cell>
        </row>
        <row r="49">
          <cell r="G49">
            <v>12</v>
          </cell>
        </row>
        <row r="50">
          <cell r="G50">
            <v>5</v>
          </cell>
        </row>
        <row r="51">
          <cell r="G51">
            <v>8</v>
          </cell>
        </row>
        <row r="52">
          <cell r="G52">
            <v>5</v>
          </cell>
        </row>
        <row r="53">
          <cell r="G53">
            <v>7</v>
          </cell>
        </row>
        <row r="54">
          <cell r="G54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E6" sqref="E6"/>
    </sheetView>
  </sheetViews>
  <sheetFormatPr defaultRowHeight="15" x14ac:dyDescent="0.25"/>
  <cols>
    <col min="1" max="1" width="18.140625" bestFit="1" customWidth="1"/>
    <col min="3" max="3" width="38.85546875" bestFit="1" customWidth="1"/>
  </cols>
  <sheetData>
    <row r="1" spans="1:3" x14ac:dyDescent="0.25">
      <c r="B1" t="s">
        <v>3</v>
      </c>
      <c r="C1" t="s">
        <v>2</v>
      </c>
    </row>
    <row r="2" spans="1:3" x14ac:dyDescent="0.25">
      <c r="A2" t="s">
        <v>0</v>
      </c>
      <c r="B2">
        <f>AVERAGE('[1]Part A'!$G$37:$G$52)</f>
        <v>7.0625</v>
      </c>
      <c r="C2">
        <f>B2-(2*B3)</f>
        <v>2.4167133784112158</v>
      </c>
    </row>
    <row r="3" spans="1:3" x14ac:dyDescent="0.25">
      <c r="B3">
        <f>STDEV('[1]Part A'!$G$37:$G$52)</f>
        <v>2.3228933107943921</v>
      </c>
      <c r="C3">
        <f>B2+(2*B3)</f>
        <v>11.708286621588783</v>
      </c>
    </row>
    <row r="5" spans="1:3" x14ac:dyDescent="0.25">
      <c r="A5" t="s">
        <v>1</v>
      </c>
      <c r="B5">
        <f>AVERAGE('[1]Part A'!$G$11:$G$54)</f>
        <v>6.6363636363636367</v>
      </c>
      <c r="C5">
        <f>B5-(2*B6)</f>
        <v>2.49713757476633</v>
      </c>
    </row>
    <row r="6" spans="1:3" x14ac:dyDescent="0.25">
      <c r="B6">
        <f>STDEV('[1]Part A'!$G$11:$G$54)</f>
        <v>2.0696130307986533</v>
      </c>
      <c r="C6">
        <f>B5+(2*B6)</f>
        <v>10.775589697960942</v>
      </c>
    </row>
    <row r="8" spans="1:3" x14ac:dyDescent="0.25">
      <c r="A8" t="s">
        <v>4</v>
      </c>
      <c r="B8">
        <f>AVERAGE('[1]Part A'!$G$2:$G$51)</f>
        <v>6.82</v>
      </c>
      <c r="C8">
        <f>B8-(2*B9)</f>
        <v>2.4179596567417203</v>
      </c>
    </row>
    <row r="9" spans="1:3" x14ac:dyDescent="0.25">
      <c r="B9">
        <f>STDEV('[1]Part A'!$G$2:$G$51)</f>
        <v>2.20102017162914</v>
      </c>
      <c r="C9">
        <f>B8+(2*B9)</f>
        <v>11.22204034325828</v>
      </c>
    </row>
    <row r="11" spans="1:3" x14ac:dyDescent="0.25">
      <c r="A11" t="s">
        <v>5</v>
      </c>
      <c r="B11">
        <f>AVERAGE('[1]Part A'!$G$6:$G$53)</f>
        <v>6.6875</v>
      </c>
      <c r="C11">
        <f>B11-(2*B12)</f>
        <v>2.3182408486203414</v>
      </c>
    </row>
    <row r="12" spans="1:3" x14ac:dyDescent="0.25">
      <c r="B12">
        <f>STDEV('[1]Part A'!$G$6:$G$53)</f>
        <v>2.1846295756898293</v>
      </c>
      <c r="C12">
        <f>B11+(2*B12)</f>
        <v>11.056759151379659</v>
      </c>
    </row>
    <row r="14" spans="1:3" x14ac:dyDescent="0.25">
      <c r="A14" t="s">
        <v>6</v>
      </c>
      <c r="B14">
        <f>AVERAGE('[1]Part A'!$G$3:$G$45)</f>
        <v>6.7441860465116283</v>
      </c>
      <c r="C14">
        <f>B14-(2*B15)</f>
        <v>2.3343912503828381</v>
      </c>
    </row>
    <row r="15" spans="1:3" x14ac:dyDescent="0.25">
      <c r="B15">
        <f>STDEV('[1]Part A'!$G$3:$G$45)</f>
        <v>2.2048973980643951</v>
      </c>
      <c r="C15">
        <f>B14+(2*B15)</f>
        <v>11.153980842640419</v>
      </c>
    </row>
    <row r="17" spans="1:3" x14ac:dyDescent="0.25">
      <c r="A17" t="s">
        <v>7</v>
      </c>
      <c r="B17">
        <f>AVERAGE('[1]Part A'!$G$4:$G$7)</f>
        <v>9.5</v>
      </c>
      <c r="C17">
        <f>B17-(2*B18)</f>
        <v>5.3366680010677348</v>
      </c>
    </row>
    <row r="18" spans="1:3" x14ac:dyDescent="0.25">
      <c r="B18">
        <f>STDEV('[1]Part A'!$G$4:$G$7)</f>
        <v>2.0816659994661326</v>
      </c>
      <c r="C18">
        <f>B17+(2*B18)</f>
        <v>13.663331998932264</v>
      </c>
    </row>
    <row r="20" spans="1:3" x14ac:dyDescent="0.25">
      <c r="A20" t="s">
        <v>8</v>
      </c>
      <c r="B20">
        <f>AVERAGE('[1]Part A'!$G$12:$G$48)</f>
        <v>6.5675675675675675</v>
      </c>
      <c r="C20">
        <f>B20-(2*B21)</f>
        <v>2.5525806285950239</v>
      </c>
    </row>
    <row r="21" spans="1:3" x14ac:dyDescent="0.25">
      <c r="B21">
        <f>STDEV('[1]Part A'!$G$12:$G$48)</f>
        <v>2.0074934694862718</v>
      </c>
      <c r="C21">
        <f>B20+(2*B21)</f>
        <v>10.582554506540111</v>
      </c>
    </row>
    <row r="24" spans="1:3" x14ac:dyDescent="0.25">
      <c r="A24" t="s">
        <v>9</v>
      </c>
      <c r="B24">
        <f>AVERAGE('[1]Part A'!$G$2:$G$54)</f>
        <v>6.7924528301886795</v>
      </c>
      <c r="C24">
        <f>B24-(2*B25)</f>
        <v>2.4893503614675945</v>
      </c>
    </row>
    <row r="25" spans="1:3" x14ac:dyDescent="0.25">
      <c r="B25">
        <f>STDEV('[1]Part A'!$G$2:$G$54)</f>
        <v>2.1515512343605425</v>
      </c>
      <c r="C25">
        <f>B24+(2*B25)</f>
        <v>11.095555298909765</v>
      </c>
    </row>
    <row r="27" spans="1:3" x14ac:dyDescent="0.25">
      <c r="A27" t="s">
        <v>10</v>
      </c>
      <c r="B27">
        <f>AVERAGE('[1]Part A'!$G$18:$G$38)</f>
        <v>6.7142857142857144</v>
      </c>
      <c r="C27">
        <f>B27-(2*B28)</f>
        <v>2.418108011124116</v>
      </c>
    </row>
    <row r="28" spans="1:3" x14ac:dyDescent="0.25">
      <c r="B28">
        <f>STDEV('[1]Part A'!$G$18:$G$38)</f>
        <v>2.1480888515807992</v>
      </c>
      <c r="C28">
        <f>B27+(2*B28)</f>
        <v>11.010463417447312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Yousef</dc:creator>
  <cp:lastModifiedBy>Ahmed Yousef</cp:lastModifiedBy>
  <dcterms:created xsi:type="dcterms:W3CDTF">2021-04-20T07:26:53Z</dcterms:created>
  <dcterms:modified xsi:type="dcterms:W3CDTF">2021-04-20T10:59:15Z</dcterms:modified>
</cp:coreProperties>
</file>